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<sst xmlns="http://schemas.openxmlformats.org/spreadsheetml/2006/main" count="162" uniqueCount="89">
  <si>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</si>
  <si>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</si>
  <si>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</si>
  <si>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</si>
  <si>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</si>
  <si>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</si>
  <si>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</si>
  <si>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</si>
  <si>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</si>
  <si>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</si>
  <si>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</si>
  <si>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</si>
  <si>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</si>
  <si>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</si>
  <si>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</si>
  <si>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</si>
  <si>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</si>
  <si>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</si>
  <si>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</si>
  <si>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</si>
  <si>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</si>
  <si>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</si>
  <si>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</si>
  <si>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</si>
  <si>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</si>
  <si>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</si>
  <si>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</si>
  <si>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</si>
  <si>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</si>
  <si>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</si>
  <si>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</si>
  <si>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</si>
  <si>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</si>
  <si>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</si>
  <si>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</si>
  <si>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</si>
  <si>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</si>
  <si>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</si>
  <si>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</si>
  <si>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</si>
  <si>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</si>
  <si>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</si>
  <si>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</si>
  <si>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</si>
  <si>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</si>
  <si>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</si>
  <si>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</si>
  <si>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</si>
  <si>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</si>
  <si>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</si>
  <si>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</si>
  <si>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</si>
  <si>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</si>
  <si>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</si>
  <si>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</si>
  <si>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</si>
  <si>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</si>
  <si>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</si>
  <si>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</si>
  <si>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</si>
  <si>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</si>
  <si>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</si>
  <si>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</si>
  <si>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</si>
  <si>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</si>
  <si>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</si>
  <si>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</si>
  <si>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</si>
  <si>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</si>
  <si>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</si>
  <si>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</si>
  <si>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</si>
  <si>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</si>
  <si>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</si>
  <si>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</si>
  <si>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</si>
  <si>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</si>
  <si>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</si>
  <si>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</si>
  <si>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</si>
  <si>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</si>
  <si>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</si>
  <si>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</si>
  <si>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</si>
  <si>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</si>
  <si>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</si>
  <si>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</si>
  <si>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COMISIÓN DE AGUA POTABLE Y ALCANTARILLADO DEL MUNICIPIO DE COQUIMATLÁN (a)</t>
  </si>
  <si>
    <t>Del 1 de Enero al 28 de Febrero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</si>
</sst>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14784572.64</v>
      </c>
      <c r="E10" s="14">
        <f t="shared" si="0"/>
        <v>0</v>
      </c>
      <c r="F10" s="14">
        <f t="shared" si="0"/>
        <v>14784572.64</v>
      </c>
      <c r="G10" s="14">
        <f t="shared" si="0"/>
        <v>1169574.88</v>
      </c>
      <c r="H10" s="14">
        <f t="shared" si="0"/>
        <v>1169574.88</v>
      </c>
      <c r="I10" s="14">
        <f t="shared" si="0"/>
        <v>13614997.76</v>
      </c>
    </row>
    <row r="11" spans="2:9" ht="12.75">
      <c r="B11" s="3" t="s">
        <v>12</v>
      </c>
      <c r="C11" s="9"/>
      <c r="D11" s="15">
        <f aca="true" t="shared" si="1" ref="D11:I11">SUM(D12:D18)</f>
        <v>5953792.7299999995</v>
      </c>
      <c r="E11" s="15">
        <f t="shared" si="1"/>
        <v>0</v>
      </c>
      <c r="F11" s="15">
        <f t="shared" si="1"/>
        <v>5953792.7299999995</v>
      </c>
      <c r="G11" s="15">
        <f t="shared" si="1"/>
        <v>624134.4199999999</v>
      </c>
      <c r="H11" s="15">
        <f t="shared" si="1"/>
        <v>624134.4199999999</v>
      </c>
      <c r="I11" s="15">
        <f t="shared" si="1"/>
        <v>5329658.31</v>
      </c>
    </row>
    <row r="12" spans="2:9" ht="12.75">
      <c r="B12" s="13" t="s">
        <v>13</v>
      </c>
      <c r="C12" s="11"/>
      <c r="D12" s="15">
        <v>2268683.94</v>
      </c>
      <c r="E12" s="16">
        <v>0</v>
      </c>
      <c r="F12" s="16">
        <f>D12+E12</f>
        <v>2268683.94</v>
      </c>
      <c r="G12" s="16">
        <v>380649.1</v>
      </c>
      <c r="H12" s="16">
        <v>380649.1</v>
      </c>
      <c r="I12" s="16">
        <f>F12-G12</f>
        <v>1888034.8399999999</v>
      </c>
    </row>
    <row r="13" spans="2:9" ht="12.75">
      <c r="B13" s="13" t="s">
        <v>14</v>
      </c>
      <c r="C13" s="11"/>
      <c r="D13" s="15">
        <v>198917.88</v>
      </c>
      <c r="E13" s="16">
        <v>0</v>
      </c>
      <c r="F13" s="16">
        <f aca="true" t="shared" si="2" ref="F13:F18">D13+E13</f>
        <v>198917.88</v>
      </c>
      <c r="G13" s="16">
        <v>16187.36</v>
      </c>
      <c r="H13" s="16">
        <v>16187.36</v>
      </c>
      <c r="I13" s="16">
        <f aca="true" t="shared" si="3" ref="I13:I18">F13-G13</f>
        <v>182730.52000000002</v>
      </c>
    </row>
    <row r="14" spans="2:9" ht="12.75">
      <c r="B14" s="13" t="s">
        <v>15</v>
      </c>
      <c r="C14" s="11"/>
      <c r="D14" s="15">
        <v>462896.5</v>
      </c>
      <c r="E14" s="16">
        <v>0</v>
      </c>
      <c r="F14" s="16">
        <f t="shared" si="2"/>
        <v>462896.5</v>
      </c>
      <c r="G14" s="16">
        <v>42711.39</v>
      </c>
      <c r="H14" s="16">
        <v>42711.39</v>
      </c>
      <c r="I14" s="16">
        <f t="shared" si="3"/>
        <v>420185.11</v>
      </c>
    </row>
    <row r="15" spans="2:9" ht="12.75">
      <c r="B15" s="13" t="s">
        <v>16</v>
      </c>
      <c r="C15" s="11"/>
      <c r="D15" s="15">
        <v>408454.5</v>
      </c>
      <c r="E15" s="16">
        <v>0</v>
      </c>
      <c r="F15" s="16">
        <f t="shared" si="2"/>
        <v>408454.5</v>
      </c>
      <c r="G15" s="16">
        <v>27409.94</v>
      </c>
      <c r="H15" s="16">
        <v>27409.94</v>
      </c>
      <c r="I15" s="16">
        <f t="shared" si="3"/>
        <v>381044.56</v>
      </c>
    </row>
    <row r="16" spans="2:9" ht="12.75">
      <c r="B16" s="13" t="s">
        <v>17</v>
      </c>
      <c r="C16" s="11"/>
      <c r="D16" s="15">
        <v>2547363.61</v>
      </c>
      <c r="E16" s="16">
        <v>0</v>
      </c>
      <c r="F16" s="16">
        <f t="shared" si="2"/>
        <v>2547363.61</v>
      </c>
      <c r="G16" s="16">
        <v>157176.63</v>
      </c>
      <c r="H16" s="16">
        <v>157176.63</v>
      </c>
      <c r="I16" s="16">
        <f t="shared" si="3"/>
        <v>2390186.98</v>
      </c>
    </row>
    <row r="17" spans="2:9" ht="12.75">
      <c r="B17" s="13" t="s">
        <v>18</v>
      </c>
      <c r="C17" s="11"/>
      <c r="D17" s="15">
        <v>43476.3</v>
      </c>
      <c r="E17" s="16">
        <v>0</v>
      </c>
      <c r="F17" s="16">
        <f t="shared" si="2"/>
        <v>43476.3</v>
      </c>
      <c r="G17" s="16">
        <v>0</v>
      </c>
      <c r="H17" s="16">
        <v>0</v>
      </c>
      <c r="I17" s="16">
        <f t="shared" si="3"/>
        <v>43476.3</v>
      </c>
    </row>
    <row r="18" spans="2:9" ht="12.75">
      <c r="B18" s="13" t="s">
        <v>19</v>
      </c>
      <c r="C18" s="11"/>
      <c r="D18" s="15">
        <v>24000</v>
      </c>
      <c r="E18" s="16">
        <v>0</v>
      </c>
      <c r="F18" s="16">
        <f t="shared" si="2"/>
        <v>24000</v>
      </c>
      <c r="G18" s="16">
        <v>0</v>
      </c>
      <c r="H18" s="16">
        <v>0</v>
      </c>
      <c r="I18" s="16">
        <f t="shared" si="3"/>
        <v>24000</v>
      </c>
    </row>
    <row r="19" spans="2:9" ht="12.75">
      <c r="B19" s="3" t="s">
        <v>20</v>
      </c>
      <c r="C19" s="9"/>
      <c r="D19" s="15">
        <f aca="true" t="shared" si="4" ref="D19:I19">SUM(D20:D28)</f>
        <v>800200</v>
      </c>
      <c r="E19" s="15">
        <f t="shared" si="4"/>
        <v>0</v>
      </c>
      <c r="F19" s="15">
        <f t="shared" si="4"/>
        <v>800200</v>
      </c>
      <c r="G19" s="15">
        <f t="shared" si="4"/>
        <v>110204.90000000001</v>
      </c>
      <c r="H19" s="15">
        <f t="shared" si="4"/>
        <v>110204.90000000001</v>
      </c>
      <c r="I19" s="15">
        <f t="shared" si="4"/>
        <v>689995.1</v>
      </c>
    </row>
    <row r="20" spans="2:9" ht="12.75">
      <c r="B20" s="13" t="s">
        <v>21</v>
      </c>
      <c r="C20" s="11"/>
      <c r="D20" s="15">
        <v>49200</v>
      </c>
      <c r="E20" s="16">
        <v>0</v>
      </c>
      <c r="F20" s="15">
        <f aca="true" t="shared" si="5" ref="F20:F28">D20+E20</f>
        <v>49200</v>
      </c>
      <c r="G20" s="16">
        <v>7986.63</v>
      </c>
      <c r="H20" s="16">
        <v>7986.63</v>
      </c>
      <c r="I20" s="16">
        <f>F20-G20</f>
        <v>41213.37</v>
      </c>
    </row>
    <row r="21" spans="2:9" ht="12.75">
      <c r="B21" s="13" t="s">
        <v>22</v>
      </c>
      <c r="C21" s="11"/>
      <c r="D21" s="15">
        <v>12000</v>
      </c>
      <c r="E21" s="16">
        <v>0</v>
      </c>
      <c r="F21" s="15">
        <f t="shared" si="5"/>
        <v>12000</v>
      </c>
      <c r="G21" s="16">
        <v>96</v>
      </c>
      <c r="H21" s="16">
        <v>96</v>
      </c>
      <c r="I21" s="16">
        <f aca="true" t="shared" si="6" ref="I21:I83">F21-G21</f>
        <v>11904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254400</v>
      </c>
      <c r="E23" s="16">
        <v>0</v>
      </c>
      <c r="F23" s="15">
        <f t="shared" si="5"/>
        <v>254400</v>
      </c>
      <c r="G23" s="16">
        <v>63917.3</v>
      </c>
      <c r="H23" s="16">
        <v>63917.3</v>
      </c>
      <c r="I23" s="16">
        <f t="shared" si="6"/>
        <v>190482.7</v>
      </c>
    </row>
    <row r="24" spans="2:9" ht="12.75">
      <c r="B24" s="13" t="s">
        <v>25</v>
      </c>
      <c r="C24" s="11"/>
      <c r="D24" s="15">
        <v>207600</v>
      </c>
      <c r="E24" s="16">
        <v>0</v>
      </c>
      <c r="F24" s="15">
        <f t="shared" si="5"/>
        <v>207600</v>
      </c>
      <c r="G24" s="16">
        <v>20400</v>
      </c>
      <c r="H24" s="16">
        <v>20400</v>
      </c>
      <c r="I24" s="16">
        <f t="shared" si="6"/>
        <v>187200</v>
      </c>
    </row>
    <row r="25" spans="2:9" ht="12.75">
      <c r="B25" s="13" t="s">
        <v>26</v>
      </c>
      <c r="C25" s="11"/>
      <c r="D25" s="15">
        <v>240000</v>
      </c>
      <c r="E25" s="16">
        <v>0</v>
      </c>
      <c r="F25" s="15">
        <f t="shared" si="5"/>
        <v>240000</v>
      </c>
      <c r="G25" s="16">
        <v>17804.97</v>
      </c>
      <c r="H25" s="16">
        <v>17804.97</v>
      </c>
      <c r="I25" s="16">
        <f t="shared" si="6"/>
        <v>222195.03</v>
      </c>
    </row>
    <row r="26" spans="2:9" ht="12.75">
      <c r="B26" s="13" t="s">
        <v>27</v>
      </c>
      <c r="C26" s="11"/>
      <c r="D26" s="15">
        <v>10000</v>
      </c>
      <c r="E26" s="16">
        <v>0</v>
      </c>
      <c r="F26" s="15">
        <f t="shared" si="5"/>
        <v>10000</v>
      </c>
      <c r="G26" s="16">
        <v>0</v>
      </c>
      <c r="H26" s="16">
        <v>0</v>
      </c>
      <c r="I26" s="16">
        <f t="shared" si="6"/>
        <v>10000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27000</v>
      </c>
      <c r="E28" s="16">
        <v>0</v>
      </c>
      <c r="F28" s="15">
        <f t="shared" si="5"/>
        <v>27000</v>
      </c>
      <c r="G28" s="16">
        <v>0</v>
      </c>
      <c r="H28" s="16">
        <v>0</v>
      </c>
      <c r="I28" s="16">
        <f t="shared" si="6"/>
        <v>27000</v>
      </c>
    </row>
    <row r="29" spans="2:9" ht="12.75">
      <c r="B29" s="3" t="s">
        <v>30</v>
      </c>
      <c r="C29" s="9"/>
      <c r="D29" s="15">
        <f aca="true" t="shared" si="7" ref="D29:I29">SUM(D30:D38)</f>
        <v>6700726.62</v>
      </c>
      <c r="E29" s="15">
        <f t="shared" si="7"/>
        <v>0</v>
      </c>
      <c r="F29" s="15">
        <f t="shared" si="7"/>
        <v>6700726.62</v>
      </c>
      <c r="G29" s="15">
        <f t="shared" si="7"/>
        <v>361711.35</v>
      </c>
      <c r="H29" s="15">
        <f t="shared" si="7"/>
        <v>361711.35</v>
      </c>
      <c r="I29" s="15">
        <f t="shared" si="7"/>
        <v>6339015.27</v>
      </c>
    </row>
    <row r="30" spans="2:9" ht="12.75">
      <c r="B30" s="13" t="s">
        <v>31</v>
      </c>
      <c r="C30" s="11"/>
      <c r="D30" s="15">
        <v>3501600</v>
      </c>
      <c r="E30" s="16">
        <v>0</v>
      </c>
      <c r="F30" s="15">
        <f aca="true" t="shared" si="8" ref="F30:F38">D30+E30</f>
        <v>3501600</v>
      </c>
      <c r="G30" s="16">
        <v>250022.6</v>
      </c>
      <c r="H30" s="16">
        <v>250022.6</v>
      </c>
      <c r="I30" s="16">
        <f t="shared" si="6"/>
        <v>3251577.4</v>
      </c>
    </row>
    <row r="31" spans="2:9" ht="12.7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2.75">
      <c r="B32" s="13" t="s">
        <v>33</v>
      </c>
      <c r="C32" s="11"/>
      <c r="D32" s="15">
        <v>240000</v>
      </c>
      <c r="E32" s="16">
        <v>0</v>
      </c>
      <c r="F32" s="15">
        <f t="shared" si="8"/>
        <v>240000</v>
      </c>
      <c r="G32" s="16">
        <v>6100</v>
      </c>
      <c r="H32" s="16">
        <v>6100</v>
      </c>
      <c r="I32" s="16">
        <f t="shared" si="6"/>
        <v>233900</v>
      </c>
    </row>
    <row r="33" spans="2:9" ht="12.75">
      <c r="B33" s="13" t="s">
        <v>34</v>
      </c>
      <c r="C33" s="11"/>
      <c r="D33" s="15">
        <v>9600</v>
      </c>
      <c r="E33" s="16">
        <v>0</v>
      </c>
      <c r="F33" s="15">
        <f t="shared" si="8"/>
        <v>9600</v>
      </c>
      <c r="G33" s="16">
        <v>250</v>
      </c>
      <c r="H33" s="16">
        <v>250</v>
      </c>
      <c r="I33" s="16">
        <f t="shared" si="6"/>
        <v>9350</v>
      </c>
    </row>
    <row r="34" spans="2:9" ht="12.75">
      <c r="B34" s="13" t="s">
        <v>35</v>
      </c>
      <c r="C34" s="11"/>
      <c r="D34" s="15">
        <v>978288</v>
      </c>
      <c r="E34" s="16">
        <v>0</v>
      </c>
      <c r="F34" s="15">
        <f t="shared" si="8"/>
        <v>978288</v>
      </c>
      <c r="G34" s="16">
        <v>56814.64</v>
      </c>
      <c r="H34" s="16">
        <v>56814.64</v>
      </c>
      <c r="I34" s="16">
        <f t="shared" si="6"/>
        <v>921473.36</v>
      </c>
    </row>
    <row r="35" spans="2:9" ht="12.75">
      <c r="B35" s="13" t="s">
        <v>36</v>
      </c>
      <c r="C35" s="11"/>
      <c r="D35" s="15">
        <v>7200</v>
      </c>
      <c r="E35" s="16">
        <v>0</v>
      </c>
      <c r="F35" s="15">
        <f t="shared" si="8"/>
        <v>7200</v>
      </c>
      <c r="G35" s="16">
        <v>1600</v>
      </c>
      <c r="H35" s="16">
        <v>1600</v>
      </c>
      <c r="I35" s="16">
        <f t="shared" si="6"/>
        <v>5600</v>
      </c>
    </row>
    <row r="36" spans="2:9" ht="12.75">
      <c r="B36" s="13" t="s">
        <v>37</v>
      </c>
      <c r="C36" s="11"/>
      <c r="D36" s="15">
        <v>3600</v>
      </c>
      <c r="E36" s="16">
        <v>0</v>
      </c>
      <c r="F36" s="15">
        <f t="shared" si="8"/>
        <v>3600</v>
      </c>
      <c r="G36" s="16">
        <v>0</v>
      </c>
      <c r="H36" s="16">
        <v>0</v>
      </c>
      <c r="I36" s="16">
        <f t="shared" si="6"/>
        <v>3600</v>
      </c>
    </row>
    <row r="37" spans="2:9" ht="12.75">
      <c r="B37" s="13" t="s">
        <v>38</v>
      </c>
      <c r="C37" s="11"/>
      <c r="D37" s="15"/>
      <c r="E37" s="16"/>
      <c r="F37" s="15">
        <f t="shared" si="8"/>
        <v>0</v>
      </c>
      <c r="G37" s="16"/>
      <c r="H37" s="16"/>
      <c r="I37" s="16">
        <f t="shared" si="6"/>
        <v>0</v>
      </c>
    </row>
    <row r="38" spans="2:9" ht="12.75">
      <c r="B38" s="13" t="s">
        <v>39</v>
      </c>
      <c r="C38" s="11"/>
      <c r="D38" s="15">
        <v>1960438.62</v>
      </c>
      <c r="E38" s="16">
        <v>0</v>
      </c>
      <c r="F38" s="15">
        <f t="shared" si="8"/>
        <v>1960438.62</v>
      </c>
      <c r="G38" s="16">
        <v>46924.11</v>
      </c>
      <c r="H38" s="16">
        <v>46924.11</v>
      </c>
      <c r="I38" s="16">
        <f t="shared" si="6"/>
        <v>1913514.51</v>
      </c>
    </row>
    <row r="39" spans="2:9" ht="25.5" customHeight="1">
      <c r="B39" s="37" t="s">
        <v>40</v>
      </c>
      <c r="C39" s="38"/>
      <c r="D39" s="15">
        <f aca="true" t="shared" si="9" ref="D39:I39">SUM(D40:D48)</f>
        <v>956342.79</v>
      </c>
      <c r="E39" s="15">
        <f t="shared" si="9"/>
        <v>0</v>
      </c>
      <c r="F39" s="15">
        <f>SUM(F40:F48)</f>
        <v>956342.79</v>
      </c>
      <c r="G39" s="15">
        <f t="shared" si="9"/>
        <v>73524.21</v>
      </c>
      <c r="H39" s="15">
        <f t="shared" si="9"/>
        <v>73524.21</v>
      </c>
      <c r="I39" s="15">
        <f t="shared" si="9"/>
        <v>882818.5800000001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>
        <v>956342.79</v>
      </c>
      <c r="E44" s="16">
        <v>0</v>
      </c>
      <c r="F44" s="15">
        <f t="shared" si="10"/>
        <v>956342.79</v>
      </c>
      <c r="G44" s="16">
        <v>73524.21</v>
      </c>
      <c r="H44" s="16">
        <v>73524.21</v>
      </c>
      <c r="I44" s="16">
        <f t="shared" si="6"/>
        <v>882818.5800000001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373510.5</v>
      </c>
      <c r="E49" s="15">
        <f t="shared" si="11"/>
        <v>0</v>
      </c>
      <c r="F49" s="15">
        <f t="shared" si="11"/>
        <v>373510.5</v>
      </c>
      <c r="G49" s="15">
        <f t="shared" si="11"/>
        <v>0</v>
      </c>
      <c r="H49" s="15">
        <f t="shared" si="11"/>
        <v>0</v>
      </c>
      <c r="I49" s="15">
        <f t="shared" si="11"/>
        <v>373510.5</v>
      </c>
    </row>
    <row r="50" spans="2:9" ht="12.75">
      <c r="B50" s="13" t="s">
        <v>51</v>
      </c>
      <c r="C50" s="11"/>
      <c r="D50" s="15">
        <v>42000</v>
      </c>
      <c r="E50" s="16">
        <v>0</v>
      </c>
      <c r="F50" s="15">
        <f t="shared" si="10"/>
        <v>42000</v>
      </c>
      <c r="G50" s="16">
        <v>0</v>
      </c>
      <c r="H50" s="16">
        <v>0</v>
      </c>
      <c r="I50" s="16">
        <f t="shared" si="6"/>
        <v>42000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331510.5</v>
      </c>
      <c r="E53" s="16">
        <v>0</v>
      </c>
      <c r="F53" s="15">
        <f t="shared" si="10"/>
        <v>331510.5</v>
      </c>
      <c r="G53" s="16">
        <v>0</v>
      </c>
      <c r="H53" s="16">
        <v>0</v>
      </c>
      <c r="I53" s="16">
        <f t="shared" si="6"/>
        <v>331510.5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14784572.64</v>
      </c>
      <c r="E160" s="14">
        <f t="shared" si="21"/>
        <v>0</v>
      </c>
      <c r="F160" s="14">
        <f t="shared" si="21"/>
        <v>14784572.64</v>
      </c>
      <c r="G160" s="14">
        <f t="shared" si="21"/>
        <v>1169574.88</v>
      </c>
      <c r="H160" s="14">
        <f t="shared" si="21"/>
        <v>1169574.88</v>
      </c>
      <c r="I160" s="14">
        <f t="shared" si="21"/>
        <v>13614997.76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2016-12-20T19:53:14Z</cp:lastPrinted>
  <dcterms:created xsi:type="dcterms:W3CDTF">2016-10-11T20:25:15Z</dcterms:created>
  <dcterms:modified xsi:type="dcterms:W3CDTF">2019-08-22T17:58:52Z</dcterms:modified>
  <cp:category/>
  <cp:version/>
  <cp:contentType/>
  <cp:contentStatus/>
</cp:coreProperties>
</file>